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itgoodwin/Library/CloudStorage/Box-Box/ORSEA Year 3 (goodwica@oregonstate.edu)/Lessons Y3 2022/Salmon Stats/"/>
    </mc:Choice>
  </mc:AlternateContent>
  <xr:revisionPtr revIDLastSave="0" documentId="13_ncr:1_{3F7ABBEA-DFEC-8146-8B7A-CACBFF691AD8}" xr6:coauthVersionLast="47" xr6:coauthVersionMax="47" xr10:uidLastSave="{00000000-0000-0000-0000-000000000000}"/>
  <bookViews>
    <workbookView xWindow="4540" yWindow="500" windowWidth="19580" windowHeight="12200" xr2:uid="{2B89D42D-1099-475A-931D-35D722775C33}"/>
  </bookViews>
  <sheets>
    <sheet name="Exercis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C6" i="1" s="1"/>
  <c r="E6" i="1" l="1"/>
  <c r="C7" i="1"/>
  <c r="D6" i="1"/>
  <c r="D5" i="1"/>
  <c r="E5" i="1"/>
  <c r="C8" i="1" l="1"/>
  <c r="E7" i="1"/>
  <c r="D7" i="1"/>
  <c r="C9" i="1" l="1"/>
  <c r="D8" i="1"/>
  <c r="E8" i="1"/>
  <c r="C10" i="1" l="1"/>
  <c r="D9" i="1"/>
  <c r="E9" i="1"/>
  <c r="E10" i="1" l="1"/>
  <c r="C11" i="1"/>
  <c r="D10" i="1"/>
  <c r="D11" i="1" l="1"/>
  <c r="E11" i="1"/>
  <c r="C12" i="1"/>
  <c r="C13" i="1" l="1"/>
  <c r="E12" i="1"/>
  <c r="D12" i="1"/>
  <c r="D13" i="1" l="1"/>
  <c r="E13" i="1"/>
  <c r="C14" i="1"/>
  <c r="D14" i="1" l="1"/>
  <c r="E14" i="1"/>
  <c r="C15" i="1"/>
  <c r="E15" i="1" l="1"/>
  <c r="D15" i="1"/>
  <c r="C16" i="1"/>
  <c r="E16" i="1" l="1"/>
  <c r="D16" i="1"/>
</calcChain>
</file>

<file path=xl/sharedStrings.xml><?xml version="1.0" encoding="utf-8"?>
<sst xmlns="http://schemas.openxmlformats.org/spreadsheetml/2006/main" count="19" uniqueCount="19">
  <si>
    <t>not fertilized</t>
  </si>
  <si>
    <t>flood</t>
  </si>
  <si>
    <t xml:space="preserve"> </t>
  </si>
  <si>
    <t>eggs to start with</t>
  </si>
  <si>
    <t>mud</t>
  </si>
  <si>
    <t>starvation</t>
  </si>
  <si>
    <t>fish predation</t>
  </si>
  <si>
    <t>bird predation</t>
  </si>
  <si>
    <t>proportional change (survival)</t>
  </si>
  <si>
    <t>number remaining</t>
  </si>
  <si>
    <t>proportion remaining</t>
  </si>
  <si>
    <t>too hot</t>
  </si>
  <si>
    <t>ocean predation</t>
  </si>
  <si>
    <t>seals</t>
  </si>
  <si>
    <t>harvest</t>
  </si>
  <si>
    <t>bears</t>
  </si>
  <si>
    <t>passage</t>
  </si>
  <si>
    <t xml:space="preserve">Salmon survivorship exercise </t>
  </si>
  <si>
    <t xml:space="preserve">from http://www.aquacase.org/learning_docs/Salmon-Survival-Activity-Packet_Jan-2016.pdf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</si>
</sst>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wrapText="1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Salmon remaining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Exercise!$C$4:$C$16</c:f>
              <c:numCache>
                <c:formatCode>General</c:formatCode>
                <c:ptCount val="13"/>
                <c:pt idx="0">
                  <c:v>5500</c:v>
                </c:pt>
                <c:pt idx="1">
                  <c:v>5000</c:v>
                </c:pt>
                <c:pt idx="2">
                  <c:v>4940</c:v>
                </c:pt>
                <c:pt idx="3">
                  <c:v>3740</c:v>
                </c:pt>
                <c:pt idx="4">
                  <c:v>3440</c:v>
                </c:pt>
                <c:pt idx="5">
                  <c:v>2840</c:v>
                </c:pt>
                <c:pt idx="6">
                  <c:v>2799</c:v>
                </c:pt>
                <c:pt idx="7">
                  <c:v>2539</c:v>
                </c:pt>
                <c:pt idx="8">
                  <c:v>1039</c:v>
                </c:pt>
                <c:pt idx="9">
                  <c:v>944</c:v>
                </c:pt>
                <c:pt idx="10">
                  <c:v>388</c:v>
                </c:pt>
                <c:pt idx="11">
                  <c:v>208</c:v>
                </c:pt>
                <c:pt idx="12">
                  <c:v>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A5-4E9C-8CB9-8B7919F0F8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9125848"/>
        <c:axId val="389126176"/>
      </c:lineChart>
      <c:catAx>
        <c:axId val="3891258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126176"/>
        <c:crosses val="autoZero"/>
        <c:auto val="1"/>
        <c:lblAlgn val="ctr"/>
        <c:lblOffset val="100"/>
        <c:noMultiLvlLbl val="0"/>
      </c:catAx>
      <c:valAx>
        <c:axId val="38912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125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Salmon survivorship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Exercise!$E$4:$E$16</c:f>
              <c:numCache>
                <c:formatCode>0.00</c:formatCode>
                <c:ptCount val="13"/>
                <c:pt idx="0">
                  <c:v>1</c:v>
                </c:pt>
                <c:pt idx="1">
                  <c:v>0.90909090909090906</c:v>
                </c:pt>
                <c:pt idx="2">
                  <c:v>0.89818181818181819</c:v>
                </c:pt>
                <c:pt idx="3">
                  <c:v>0.68</c:v>
                </c:pt>
                <c:pt idx="4">
                  <c:v>0.62545454545454549</c:v>
                </c:pt>
                <c:pt idx="5">
                  <c:v>0.51636363636363636</c:v>
                </c:pt>
                <c:pt idx="6">
                  <c:v>0.50890909090909087</c:v>
                </c:pt>
                <c:pt idx="7">
                  <c:v>0.46163636363636362</c:v>
                </c:pt>
                <c:pt idx="8">
                  <c:v>0.18890909090909092</c:v>
                </c:pt>
                <c:pt idx="9">
                  <c:v>0.17163636363636364</c:v>
                </c:pt>
                <c:pt idx="10">
                  <c:v>7.054545454545455E-2</c:v>
                </c:pt>
                <c:pt idx="11">
                  <c:v>3.781818181818182E-2</c:v>
                </c:pt>
                <c:pt idx="12">
                  <c:v>3.727272727272727E-2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34-499A-8B46-9F30797D0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9125848"/>
        <c:axId val="389126176"/>
      </c:lineChart>
      <c:catAx>
        <c:axId val="3891258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126176"/>
        <c:crosses val="autoZero"/>
        <c:auto val="1"/>
        <c:lblAlgn val="ctr"/>
        <c:lblOffset val="100"/>
        <c:noMultiLvlLbl val="0"/>
      </c:catAx>
      <c:valAx>
        <c:axId val="38912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125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121443</xdr:colOff>
      <xdr:row>7</xdr:row>
      <xdr:rowOff>121443</xdr:rowOff>
    </xdr:from>
    <xdr:to>
      <xdr:col>13</xdr:col>
      <xdr:colOff>159543</xdr:colOff>
      <xdr:row>22</xdr:row>
      <xdr:rowOff>150018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741C15-FDE1-40E3-8D76-A7A0010863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233362</xdr:colOff>
      <xdr:row>7</xdr:row>
      <xdr:rowOff>119063</xdr:rowOff>
    </xdr:from>
    <xdr:to>
      <xdr:col>20</xdr:col>
      <xdr:colOff>271462</xdr:colOff>
      <xdr:row>22</xdr:row>
      <xdr:rowOff>147638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6D75884-10E8-4BA2-A240-856F397BE4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BDEC9-029E-47C7-A35D-5F9AF4D2CEC8}">
  <dimension ref="A1:E16"/>
  <sheetViews>
    <sheetView tabSelected="1" workbookViewId="0">
      <selection activeCell="D21" sqref="D21"/>
    </sheetView>
  </sheetViews>
  <sheetFormatPr baseColWidth="10" defaultColWidth="8.83203125" defaultRowHeight="15" x14ac:dyDescent="0.2"/>
  <cols>
    <col min="1" max="1" width="16.33203125" customWidth="1"/>
    <col min="3" max="3" width="11.5" customWidth="1"/>
    <col min="4" max="4" width="11.5" style="4" customWidth="1"/>
    <col min="5" max="5" width="11.5" style="2" customWidth="1"/>
  </cols>
  <sheetData>
    <row r="1" spans="1:5" ht="19" x14ac:dyDescent="0.25">
      <c r="A1" s="6" t="s">
        <v>17</v>
      </c>
    </row>
    <row r="2" spans="1:5" x14ac:dyDescent="0.2">
      <c r="A2" t="s">
        <v>18</v>
      </c>
    </row>
    <row r="3" spans="1:5" s="1" customFormat="1" ht="48" x14ac:dyDescent="0.2">
      <c r="C3" s="1" t="s">
        <v>9</v>
      </c>
      <c r="D3" s="5" t="s">
        <v>8</v>
      </c>
      <c r="E3" s="3" t="s">
        <v>10</v>
      </c>
    </row>
    <row r="4" spans="1:5" x14ac:dyDescent="0.2">
      <c r="A4" t="s">
        <v>3</v>
      </c>
      <c r="C4">
        <v>5500</v>
      </c>
      <c r="D4" s="4" t="s">
        <v>2</v>
      </c>
      <c r="E4" s="2">
        <v>1</v>
      </c>
    </row>
    <row r="5" spans="1:5" x14ac:dyDescent="0.2">
      <c r="A5" t="s">
        <v>0</v>
      </c>
      <c r="B5">
        <v>-500</v>
      </c>
      <c r="C5">
        <f>C4+B5</f>
        <v>5000</v>
      </c>
      <c r="D5" s="4">
        <f>C5/C4</f>
        <v>0.90909090909090906</v>
      </c>
      <c r="E5" s="2">
        <f>C5/C$4</f>
        <v>0.90909090909090906</v>
      </c>
    </row>
    <row r="6" spans="1:5" x14ac:dyDescent="0.2">
      <c r="A6" t="s">
        <v>1</v>
      </c>
      <c r="B6">
        <v>-60</v>
      </c>
      <c r="C6">
        <f t="shared" ref="C6:C16" si="0">C5+B6</f>
        <v>4940</v>
      </c>
      <c r="D6" s="4">
        <f t="shared" ref="D6:D16" si="1">C6/C5</f>
        <v>0.98799999999999999</v>
      </c>
      <c r="E6" s="2">
        <f t="shared" ref="E6:E10" si="2">C6/C$4</f>
        <v>0.89818181818181819</v>
      </c>
    </row>
    <row r="7" spans="1:5" x14ac:dyDescent="0.2">
      <c r="A7" t="s">
        <v>4</v>
      </c>
      <c r="B7">
        <v>-1200</v>
      </c>
      <c r="C7">
        <f t="shared" si="0"/>
        <v>3740</v>
      </c>
      <c r="D7" s="4">
        <f t="shared" si="1"/>
        <v>0.75708502024291502</v>
      </c>
      <c r="E7" s="2">
        <f t="shared" si="2"/>
        <v>0.68</v>
      </c>
    </row>
    <row r="8" spans="1:5" x14ac:dyDescent="0.2">
      <c r="A8" t="s">
        <v>5</v>
      </c>
      <c r="B8">
        <v>-300</v>
      </c>
      <c r="C8">
        <f t="shared" si="0"/>
        <v>3440</v>
      </c>
      <c r="D8" s="4">
        <f t="shared" si="1"/>
        <v>0.9197860962566845</v>
      </c>
      <c r="E8" s="2">
        <f t="shared" si="2"/>
        <v>0.62545454545454549</v>
      </c>
    </row>
    <row r="9" spans="1:5" x14ac:dyDescent="0.2">
      <c r="A9" t="s">
        <v>6</v>
      </c>
      <c r="B9">
        <v>-600</v>
      </c>
      <c r="C9">
        <f t="shared" si="0"/>
        <v>2840</v>
      </c>
      <c r="D9" s="4">
        <f t="shared" si="1"/>
        <v>0.82558139534883723</v>
      </c>
      <c r="E9" s="2">
        <f t="shared" si="2"/>
        <v>0.51636363636363636</v>
      </c>
    </row>
    <row r="10" spans="1:5" x14ac:dyDescent="0.2">
      <c r="A10" t="s">
        <v>7</v>
      </c>
      <c r="B10">
        <v>-41</v>
      </c>
      <c r="C10">
        <f t="shared" si="0"/>
        <v>2799</v>
      </c>
      <c r="D10" s="4">
        <f t="shared" si="1"/>
        <v>0.9855633802816901</v>
      </c>
      <c r="E10" s="2">
        <f t="shared" si="2"/>
        <v>0.50890909090909087</v>
      </c>
    </row>
    <row r="11" spans="1:5" x14ac:dyDescent="0.2">
      <c r="A11" t="s">
        <v>11</v>
      </c>
      <c r="B11">
        <v>-260</v>
      </c>
      <c r="C11">
        <f t="shared" si="0"/>
        <v>2539</v>
      </c>
      <c r="D11" s="4">
        <f t="shared" si="1"/>
        <v>0.9071096820292962</v>
      </c>
      <c r="E11" s="2">
        <f t="shared" ref="E11:E15" si="3">C11/C$4</f>
        <v>0.46163636363636362</v>
      </c>
    </row>
    <row r="12" spans="1:5" x14ac:dyDescent="0.2">
      <c r="A12" t="s">
        <v>12</v>
      </c>
      <c r="B12">
        <v>-1500</v>
      </c>
      <c r="C12">
        <f t="shared" si="0"/>
        <v>1039</v>
      </c>
      <c r="D12" s="4">
        <f t="shared" si="1"/>
        <v>0.40921622686096887</v>
      </c>
      <c r="E12" s="2">
        <f t="shared" si="3"/>
        <v>0.18890909090909092</v>
      </c>
    </row>
    <row r="13" spans="1:5" x14ac:dyDescent="0.2">
      <c r="A13" t="s">
        <v>13</v>
      </c>
      <c r="B13">
        <v>-95</v>
      </c>
      <c r="C13">
        <f t="shared" si="0"/>
        <v>944</v>
      </c>
      <c r="D13" s="4">
        <f t="shared" si="1"/>
        <v>0.90856592877767084</v>
      </c>
      <c r="E13" s="2">
        <f t="shared" si="3"/>
        <v>0.17163636363636364</v>
      </c>
    </row>
    <row r="14" spans="1:5" x14ac:dyDescent="0.2">
      <c r="A14" t="s">
        <v>14</v>
      </c>
      <c r="B14">
        <v>-556</v>
      </c>
      <c r="C14">
        <f t="shared" si="0"/>
        <v>388</v>
      </c>
      <c r="D14" s="4">
        <f t="shared" si="1"/>
        <v>0.41101694915254239</v>
      </c>
      <c r="E14" s="2">
        <f t="shared" si="3"/>
        <v>7.054545454545455E-2</v>
      </c>
    </row>
    <row r="15" spans="1:5" x14ac:dyDescent="0.2">
      <c r="A15" t="s">
        <v>15</v>
      </c>
      <c r="B15">
        <v>-180</v>
      </c>
      <c r="C15">
        <f t="shared" si="0"/>
        <v>208</v>
      </c>
      <c r="D15" s="4">
        <f t="shared" si="1"/>
        <v>0.53608247422680411</v>
      </c>
      <c r="E15" s="2">
        <f t="shared" si="3"/>
        <v>3.781818181818182E-2</v>
      </c>
    </row>
    <row r="16" spans="1:5" x14ac:dyDescent="0.2">
      <c r="A16" t="s">
        <v>16</v>
      </c>
      <c r="B16">
        <v>-3</v>
      </c>
      <c r="C16">
        <f t="shared" si="0"/>
        <v>205</v>
      </c>
      <c r="D16" s="4">
        <f t="shared" si="1"/>
        <v>0.98557692307692313</v>
      </c>
      <c r="E16" s="2">
        <f>C16/C$4</f>
        <v>3.727272727272727E-2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Exercise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Heppell, Selina S</dc:creator>
  <cp:lastModifiedBy>Microsoft Office User</cp:lastModifiedBy>
  <dcterms:created xsi:type="dcterms:W3CDTF">2022-07-08T21:29:56Z</dcterms:created>
  <dcterms:modified xsi:type="dcterms:W3CDTF">2022-12-22T20:16:41Z</dcterms:modified>
</cp:coreProperties>
</file>