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sschooler\Desktop\Interns and education\ORSEA 2022\"/>
    </mc:Choice>
  </mc:AlternateContent>
  <xr:revisionPtr revIDLastSave="0" documentId="13_ncr:1_{C2CE329B-81AE-4E72-81EB-43DB134AAF7F}" xr6:coauthVersionLast="47" xr6:coauthVersionMax="47" xr10:uidLastSave="{00000000-0000-0000-0000-000000000000}"/>
  <bookViews>
    <workbookView xWindow="390" yWindow="390" windowWidth="21600" windowHeight="11385" xr2:uid="{2E22F9C0-69D4-4029-A38A-5ABBCDB102E6}"/>
  </bookViews>
  <sheets>
    <sheet name="CPUE compiled" sheetId="1" r:id="rId1"/>
    <sheet name="Graph 1" sheetId="8" r:id="rId2"/>
    <sheet name="Graph 2" sheetId="9" r:id="rId3"/>
    <sheet name="notes" sheetId="7" r:id="rId4"/>
  </sheets>
  <definedNames>
    <definedName name="_xlnm._FilterDatabase" localSheetId="0" hidden="1">'CPUE compiled'!$B$1:$G$1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<sst xmlns="http://schemas.openxmlformats.org/spreadsheetml/2006/main" count="127" uniqueCount="40">
  <si>
    <t>Site</t>
  </si>
  <si>
    <t>Date</t>
  </si>
  <si>
    <t>Year</t>
  </si>
  <si>
    <t>Contact</t>
  </si>
  <si>
    <t>Shon Schooler</t>
  </si>
  <si>
    <t>Contact Organization</t>
  </si>
  <si>
    <t>South Slough NERR</t>
  </si>
  <si>
    <t>Contact email</t>
  </si>
  <si>
    <t>shon.schooler@state.or.us</t>
  </si>
  <si>
    <t>Coos.History.Museum</t>
  </si>
  <si>
    <t>Joe.Ney.Slough</t>
  </si>
  <si>
    <t>Trans.Pacific.Lane</t>
  </si>
  <si>
    <t>Estuary</t>
  </si>
  <si>
    <t>Coos.Bay</t>
  </si>
  <si>
    <t xml:space="preserve">Includes Green Crab Report CPUE Data from 2002 to 2017 (Yamada data) entered into an excel file for easier access. Much of this data was typed by hand. Though it was double checked some errors may still exist. </t>
  </si>
  <si>
    <t>Some sites did not have number of crabs, just CPUE and trap number. For these sites crab number was back-calculated by multiplying trap number by CPUE.</t>
  </si>
  <si>
    <t>Yaquina.Bay</t>
  </si>
  <si>
    <t>HMSC.Pumphouse</t>
  </si>
  <si>
    <t>Oregon.Coast.Aquarium</t>
  </si>
  <si>
    <t>Sallys.Bend.C</t>
  </si>
  <si>
    <t>This dataset has been selected for high school student analysis.</t>
  </si>
  <si>
    <t>Yaquina and Coos Bay only</t>
  </si>
  <si>
    <t>Removed all but 3 longest term sites in each estuary.</t>
  </si>
  <si>
    <t>Only Fukui traps</t>
  </si>
  <si>
    <t>Only from June-August</t>
  </si>
  <si>
    <t>Only green crabs</t>
  </si>
  <si>
    <t>only 2016-2021</t>
  </si>
  <si>
    <t>selected 3 sites from each estuary for each year, August if possible</t>
  </si>
  <si>
    <t>Average CPUE</t>
  </si>
  <si>
    <t>Standard deviation</t>
  </si>
  <si>
    <t>Coos Bay</t>
  </si>
  <si>
    <t>Yaquina Bay</t>
  </si>
  <si>
    <t>na</t>
  </si>
  <si>
    <t>Number Green Crabs</t>
  </si>
  <si>
    <t>Number of traps</t>
  </si>
  <si>
    <t>CPUE Green Crabs</t>
  </si>
  <si>
    <t>not sampled</t>
  </si>
  <si>
    <t>Coos History</t>
  </si>
  <si>
    <t>Joe Ney</t>
  </si>
  <si>
    <t>Trans Pacific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</si>
</sst>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
  </numFmts>
  <fonts count="11" x14ac:knownFonts="1">
    <font>
      <sz val="11"/>
      <color theme="1"/>
      <name val="Calibri"/>
      <family val="2"/>
      <scheme val="minor"/>
    </font>
    <font>
      <b/>
      <sz val="12"/>
      <color theme="1"/>
      <name val="Arial"/>
      <family val="2"/>
    </font>
    <font>
      <sz val="12"/>
      <color theme="1"/>
      <name val="Arial"/>
      <family val="2"/>
    </font>
    <font>
      <sz val="12"/>
      <color theme="1"/>
      <name val="Calibri"/>
      <family val="2"/>
      <scheme val="minor"/>
    </font>
    <font>
      <u/>
      <sz val="11"/>
      <color theme="10"/>
      <name val="Calibri"/>
      <family val="2"/>
      <scheme val="minor"/>
    </font>
    <font>
      <sz val="8"/>
      <name val="Calibri"/>
      <family val="2"/>
      <scheme val="minor"/>
    </font>
    <font>
      <sz val="10"/>
      <color rgb="FF000000"/>
      <name val="Arial"/>
      <family val="2"/>
    </font>
    <font>
      <b/>
      <sz val="10"/>
      <color theme="1"/>
      <name val="Arial"/>
      <family val="2"/>
    </font>
    <font>
      <sz val="10"/>
      <color theme="1"/>
      <name val="Arial"/>
      <family val="2"/>
    </font>
    <font>
      <sz val="10"/>
      <name val="Arial"/>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xf numFmtId="0" fontId="4" fillId="0" borderId="0" applyNumberFormat="0" applyFill="0" applyBorder="0" applyAlignment="0" applyProtection="0"/>
    <xf numFmtId="0" fontId="6" fillId="0" borderId="0"/>
  </cellStyleXfs>
  <cellXfs count="45">
    <xf numFmtId="0" fontId="0" fillId="0" borderId="0" xfId="0"/>
    <xf numFmtId="0" fontId="1" fillId="0" borderId="0" xfId="0" applyFont="1" applyAlignment="1">
      <alignment vertical="center" wrapText="1"/>
    </xf>
    <xf numFmtId="0" fontId="2" fillId="0" borderId="1" xfId="0" applyFont="1" applyBorder="1"/>
    <xf numFmtId="0" fontId="4" fillId="0" borderId="1" xfId="2" applyFont="1" applyBorder="1"/>
    <xf numFmtId="0" fontId="2" fillId="0" borderId="0" xfId="0" applyFont="1" applyAlignment="1">
      <alignment horizontal="center" vertical="top"/>
    </xf>
    <xf numFmtId="0" fontId="2" fillId="0" borderId="0" xfId="0" applyFont="1" applyAlignment="1">
      <alignment horizontal="left" vertical="top"/>
    </xf>
    <xf numFmtId="0" fontId="2" fillId="0" borderId="1" xfId="0" applyFont="1" applyFill="1" applyBorder="1" applyAlignment="1">
      <alignment horizontal="center"/>
    </xf>
    <xf numFmtId="0" fontId="2" fillId="0" borderId="1" xfId="0" applyFont="1" applyBorder="1" applyAlignment="1">
      <alignment horizontal="center"/>
    </xf>
    <xf numFmtId="0" fontId="2" fillId="0" borderId="1" xfId="0" applyNumberFormat="1" applyFont="1" applyBorder="1" applyAlignment="1">
      <alignment horizontal="center"/>
    </xf>
    <xf numFmtId="165" fontId="2" fillId="0" borderId="1" xfId="0" applyNumberFormat="1" applyFont="1" applyBorder="1" applyAlignment="1">
      <alignment horizontal="center"/>
    </xf>
    <xf numFmtId="0" fontId="1" fillId="2" borderId="1" xfId="0" applyFont="1" applyFill="1" applyBorder="1" applyAlignment="1">
      <alignment horizontal="center" wrapText="1"/>
    </xf>
    <xf numFmtId="0" fontId="1" fillId="3" borderId="1" xfId="0" applyFont="1" applyFill="1" applyBorder="1" applyAlignment="1">
      <alignment horizontal="center"/>
    </xf>
    <xf numFmtId="0" fontId="1" fillId="2" borderId="1" xfId="0" applyFont="1" applyFill="1" applyBorder="1" applyAlignment="1">
      <alignment horizontal="center"/>
    </xf>
    <xf numFmtId="0" fontId="7" fillId="0" borderId="1" xfId="0" applyFont="1" applyFill="1" applyBorder="1" applyAlignment="1">
      <alignment horizontal="left" vertical="center"/>
    </xf>
    <xf numFmtId="164" fontId="7"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2" borderId="1" xfId="0" applyFont="1" applyFill="1" applyBorder="1" applyAlignment="1">
      <alignment horizontal="center" wrapText="1"/>
    </xf>
    <xf numFmtId="0" fontId="8" fillId="0" borderId="1" xfId="0" applyFont="1" applyFill="1" applyBorder="1" applyAlignment="1">
      <alignment horizontal="left"/>
    </xf>
    <xf numFmtId="164"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8" fillId="0" borderId="0" xfId="0" applyFont="1" applyFill="1" applyBorder="1" applyAlignment="1">
      <alignment horizontal="center"/>
    </xf>
    <xf numFmtId="0" fontId="8" fillId="0" borderId="1" xfId="0" applyFont="1" applyFill="1" applyBorder="1" applyAlignment="1">
      <alignment horizontal="center"/>
    </xf>
    <xf numFmtId="0" fontId="8" fillId="0" borderId="1" xfId="0" applyFont="1" applyBorder="1" applyAlignment="1">
      <alignment horizontal="center"/>
    </xf>
    <xf numFmtId="0" fontId="8" fillId="0" borderId="1" xfId="0" applyNumberFormat="1" applyFont="1" applyBorder="1" applyAlignment="1">
      <alignment horizontal="center"/>
    </xf>
    <xf numFmtId="165" fontId="8" fillId="0" borderId="1" xfId="0" applyNumberFormat="1" applyFont="1" applyBorder="1" applyAlignment="1">
      <alignment horizontal="center"/>
    </xf>
    <xf numFmtId="164" fontId="8" fillId="0" borderId="1" xfId="0" applyNumberFormat="1" applyFont="1" applyFill="1" applyBorder="1" applyAlignment="1">
      <alignment horizontal="center" vertical="center"/>
    </xf>
    <xf numFmtId="1" fontId="8"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0" fontId="8" fillId="0" borderId="1" xfId="0" applyFont="1" applyFill="1" applyBorder="1" applyAlignment="1"/>
    <xf numFmtId="0" fontId="9" fillId="0" borderId="1" xfId="0" applyFont="1" applyFill="1" applyBorder="1" applyAlignment="1"/>
    <xf numFmtId="0" fontId="8" fillId="0" borderId="1" xfId="0" applyFont="1" applyFill="1" applyBorder="1" applyAlignment="1">
      <alignment horizontal="center" vertical="center"/>
    </xf>
    <xf numFmtId="0" fontId="8" fillId="0" borderId="1" xfId="0" applyFont="1" applyFill="1" applyBorder="1"/>
    <xf numFmtId="164" fontId="8" fillId="0" borderId="1" xfId="0" applyNumberFormat="1" applyFont="1" applyFill="1" applyBorder="1" applyAlignment="1">
      <alignment horizontal="center"/>
    </xf>
    <xf numFmtId="2" fontId="8" fillId="0" borderId="1" xfId="0" applyNumberFormat="1" applyFont="1" applyFill="1" applyBorder="1" applyAlignment="1">
      <alignment horizontal="center"/>
    </xf>
    <xf numFmtId="0" fontId="8" fillId="0" borderId="1" xfId="0" applyFont="1" applyFill="1" applyBorder="1" applyAlignment="1">
      <alignment horizontal="left" vertical="center"/>
    </xf>
    <xf numFmtId="1" fontId="8" fillId="0" borderId="1" xfId="0" applyNumberFormat="1" applyFont="1" applyFill="1" applyBorder="1" applyAlignment="1">
      <alignment horizontal="center"/>
    </xf>
    <xf numFmtId="0" fontId="8" fillId="0" borderId="0" xfId="0" applyFont="1" applyFill="1" applyBorder="1" applyAlignment="1">
      <alignment horizontal="left"/>
    </xf>
    <xf numFmtId="164"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2" fontId="8" fillId="0" borderId="0" xfId="0" applyNumberFormat="1" applyFont="1" applyFill="1" applyBorder="1" applyAlignment="1">
      <alignment horizontal="center" vertical="center"/>
    </xf>
    <xf numFmtId="0" fontId="7" fillId="3" borderId="1" xfId="0" applyFont="1" applyFill="1" applyBorder="1" applyAlignment="1">
      <alignment horizontal="center" wrapText="1"/>
    </xf>
    <xf numFmtId="0" fontId="10" fillId="0" borderId="1" xfId="0" applyFont="1" applyBorder="1"/>
  </cellXfs>
  <cellStyles count="4">
    <cellStyle name="Hyperlink" xfId="2" builtinId="8"/>
    <cellStyle name="Normal" xfId="0" builtinId="0"/>
    <cellStyle name="Normal 2" xfId="1" xr:uid="{799AA1CF-398A-4939-A39E-72569188E8A4}"/>
    <cellStyle name="Normal 3" xfId="3" xr:uid="{22B81CCE-5A3C-4755-97E7-23837811029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Green Crab CPUE</a:t>
            </a:r>
          </a:p>
        </c:rich>
      </c:tx>
      <c:layout>
        <c:manualLayout>
          <c:xMode val="edge"/>
          <c:yMode val="edge"/>
          <c:x val="0.36028246434531253"/>
          <c:y val="3.032349081364828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3131783161192512"/>
          <c:y val="0.10362795275590553"/>
          <c:w val="0.83155916026141863"/>
          <c:h val="0.76080402449693774"/>
        </c:manualLayout>
      </c:layout>
      <c:barChart>
        <c:barDir val="col"/>
        <c:grouping val="clustered"/>
        <c:varyColors val="0"/>
        <c:ser>
          <c:idx val="0"/>
          <c:order val="0"/>
          <c:tx>
            <c:strRef>
              <c:f>'Graph 1'!$A$4</c:f>
              <c:strCache>
                <c:ptCount val="1"/>
                <c:pt idx="0">
                  <c:v>Coos Bay</c:v>
                </c:pt>
              </c:strCache>
            </c:strRef>
          </c:tx>
          <c:spPr>
            <a:solidFill>
              <a:schemeClr val="accent1"/>
            </a:solidFill>
            <a:ln>
              <a:noFill/>
            </a:ln>
            <a:effectLst/>
          </c:spPr>
          <c:invertIfNegative val="0"/>
          <c:errBars>
            <c:errBarType val="plus"/>
            <c:errValType val="cust"/>
            <c:noEndCap val="0"/>
            <c:plus>
              <c:numRef>
                <c:f>'Graph 1'!$D$4:$D$9</c:f>
                <c:numCache>
                  <c:formatCode>General</c:formatCode>
                  <c:ptCount val="6"/>
                  <c:pt idx="0">
                    <c:v>0.98549479958039377</c:v>
                  </c:pt>
                  <c:pt idx="1">
                    <c:v>5.1360386089468397</c:v>
                  </c:pt>
                  <c:pt idx="2">
                    <c:v>10.199644954685732</c:v>
                  </c:pt>
                  <c:pt idx="3">
                    <c:v>10.594635434973682</c:v>
                  </c:pt>
                  <c:pt idx="4">
                    <c:v>17.360058563649297</c:v>
                  </c:pt>
                  <c:pt idx="5">
                    <c:v>11.230789524042079</c:v>
                  </c:pt>
                </c:numCache>
              </c:numRef>
            </c:plus>
            <c:minus>
              <c:numLit>
                <c:formatCode>General</c:formatCode>
                <c:ptCount val="1"/>
                <c:pt idx="0">
                  <c:v>1</c:v>
                </c:pt>
              </c:numLit>
            </c:minus>
            <c:spPr>
              <a:noFill/>
              <a:ln w="9525" cap="flat" cmpd="sng" algn="ctr">
                <a:solidFill>
                  <a:schemeClr val="tx1">
                    <a:lumMod val="65000"/>
                    <a:lumOff val="35000"/>
                  </a:schemeClr>
                </a:solidFill>
                <a:round/>
              </a:ln>
              <a:effectLst/>
            </c:spPr>
          </c:errBars>
          <c:cat>
            <c:numRef>
              <c:f>'Graph 1'!$B$4:$B$9</c:f>
              <c:numCache>
                <c:formatCode>General</c:formatCode>
                <c:ptCount val="6"/>
                <c:pt idx="0">
                  <c:v>2016</c:v>
                </c:pt>
                <c:pt idx="1">
                  <c:v>2017</c:v>
                </c:pt>
                <c:pt idx="2">
                  <c:v>2018</c:v>
                </c:pt>
                <c:pt idx="3">
                  <c:v>2019</c:v>
                </c:pt>
                <c:pt idx="4">
                  <c:v>2020</c:v>
                </c:pt>
                <c:pt idx="5">
                  <c:v>2021</c:v>
                </c:pt>
              </c:numCache>
            </c:numRef>
          </c:cat>
          <c:val>
            <c:numRef>
              <c:f>'Graph 1'!$C$4:$C$9</c:f>
              <c:numCache>
                <c:formatCode>0.0</c:formatCode>
                <c:ptCount val="6"/>
                <c:pt idx="0">
                  <c:v>1.42</c:v>
                </c:pt>
                <c:pt idx="1">
                  <c:v>7.054444444444445</c:v>
                </c:pt>
                <c:pt idx="2">
                  <c:v>11.540740740740739</c:v>
                </c:pt>
                <c:pt idx="3">
                  <c:v>9.11</c:v>
                </c:pt>
                <c:pt idx="4">
                  <c:v>15.376666666666665</c:v>
                </c:pt>
                <c:pt idx="5">
                  <c:v>18.243333333333336</c:v>
                </c:pt>
              </c:numCache>
            </c:numRef>
          </c:val>
          <c:extLst>
            <c:ext xmlns:c16="http://schemas.microsoft.com/office/drawing/2014/chart" uri="{C3380CC4-5D6E-409C-BE32-E72D297353CC}">
              <c16:uniqueId val="{00000000-EF74-4A41-8F62-83ABF0D3E7C9}"/>
            </c:ext>
          </c:extLst>
        </c:ser>
        <c:ser>
          <c:idx val="1"/>
          <c:order val="1"/>
          <c:tx>
            <c:strRef>
              <c:f>'Graph 1'!$A$11</c:f>
              <c:strCache>
                <c:ptCount val="1"/>
                <c:pt idx="0">
                  <c:v>Yaquina Bay</c:v>
                </c:pt>
              </c:strCache>
            </c:strRef>
          </c:tx>
          <c:spPr>
            <a:solidFill>
              <a:schemeClr val="accent2"/>
            </a:solidFill>
            <a:ln>
              <a:noFill/>
            </a:ln>
            <a:effectLst/>
          </c:spPr>
          <c:invertIfNegative val="0"/>
          <c:errBars>
            <c:errBarType val="plus"/>
            <c:errValType val="cust"/>
            <c:noEndCap val="0"/>
            <c:plus>
              <c:numRef>
                <c:f>'Graph 1'!$D$11:$D$16</c:f>
                <c:numCache>
                  <c:formatCode>General</c:formatCode>
                  <c:ptCount val="6"/>
                  <c:pt idx="0">
                    <c:v>0.40377386410382404</c:v>
                  </c:pt>
                  <c:pt idx="1">
                    <c:v>3.002221399786055</c:v>
                  </c:pt>
                  <c:pt idx="2">
                    <c:v>1.2727922061357873</c:v>
                  </c:pt>
                  <c:pt idx="5">
                    <c:v>1.4142135623730951</c:v>
                  </c:pt>
                </c:numCache>
              </c:numRef>
            </c:plus>
            <c:minus>
              <c:numLit>
                <c:formatCode>General</c:formatCode>
                <c:ptCount val="1"/>
                <c:pt idx="0">
                  <c:v>1</c:v>
                </c:pt>
              </c:numLit>
            </c:minus>
            <c:spPr>
              <a:noFill/>
              <a:ln w="9525" cap="flat" cmpd="sng" algn="ctr">
                <a:solidFill>
                  <a:schemeClr val="tx1">
                    <a:lumMod val="65000"/>
                    <a:lumOff val="35000"/>
                  </a:schemeClr>
                </a:solidFill>
                <a:round/>
              </a:ln>
              <a:effectLst/>
            </c:spPr>
          </c:errBars>
          <c:val>
            <c:numRef>
              <c:f>'Graph 1'!$C$11:$C$16</c:f>
              <c:numCache>
                <c:formatCode>0.0</c:formatCode>
                <c:ptCount val="6"/>
                <c:pt idx="0">
                  <c:v>1.1533333333333333</c:v>
                </c:pt>
                <c:pt idx="1">
                  <c:v>4.0666666666666664</c:v>
                </c:pt>
                <c:pt idx="2">
                  <c:v>11.4</c:v>
                </c:pt>
                <c:pt idx="3">
                  <c:v>4.5999999999999996</c:v>
                </c:pt>
                <c:pt idx="5">
                  <c:v>6.5</c:v>
                </c:pt>
              </c:numCache>
            </c:numRef>
          </c:val>
          <c:extLst>
            <c:ext xmlns:c16="http://schemas.microsoft.com/office/drawing/2014/chart" uri="{C3380CC4-5D6E-409C-BE32-E72D297353CC}">
              <c16:uniqueId val="{00000002-954B-49FA-B403-10C93640CA66}"/>
            </c:ext>
          </c:extLst>
        </c:ser>
        <c:dLbls>
          <c:showLegendKey val="0"/>
          <c:showVal val="0"/>
          <c:showCatName val="0"/>
          <c:showSerName val="0"/>
          <c:showPercent val="0"/>
          <c:showBubbleSize val="0"/>
        </c:dLbls>
        <c:gapWidth val="219"/>
        <c:overlap val="-27"/>
        <c:axId val="777281064"/>
        <c:axId val="777249576"/>
      </c:barChart>
      <c:catAx>
        <c:axId val="777281064"/>
        <c:scaling>
          <c:orientation val="minMax"/>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t>Year</a:t>
                </a:r>
              </a:p>
            </c:rich>
          </c:tx>
          <c:layout>
            <c:manualLayout>
              <c:xMode val="edge"/>
              <c:yMode val="edge"/>
              <c:x val="0.48695712075896119"/>
              <c:y val="0.92053827646544184"/>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7249576"/>
        <c:crosses val="autoZero"/>
        <c:auto val="1"/>
        <c:lblAlgn val="ctr"/>
        <c:lblOffset val="100"/>
        <c:noMultiLvlLbl val="0"/>
      </c:catAx>
      <c:valAx>
        <c:axId val="777249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t>Green crab average CPUE</a:t>
                </a:r>
              </a:p>
            </c:rich>
          </c:tx>
          <c:layout>
            <c:manualLayout>
              <c:xMode val="edge"/>
              <c:yMode val="edge"/>
              <c:x val="8.1801437712871634E-3"/>
              <c:y val="0.32867563429571306"/>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7281064"/>
        <c:crosses val="autoZero"/>
        <c:crossBetween val="between"/>
      </c:valAx>
      <c:spPr>
        <a:noFill/>
        <a:ln>
          <a:solidFill>
            <a:schemeClr val="accent1"/>
          </a:solidFill>
        </a:ln>
        <a:effectLst/>
      </c:spPr>
    </c:plotArea>
    <c:legend>
      <c:legendPos val="r"/>
      <c:layout>
        <c:manualLayout>
          <c:xMode val="edge"/>
          <c:yMode val="edge"/>
          <c:x val="0.20727555719037344"/>
          <c:y val="0.20862586701158031"/>
          <c:w val="0.16953866276540921"/>
          <c:h val="9.3750656167979021E-2"/>
        </c:manualLayout>
      </c:layout>
      <c:overlay val="0"/>
      <c:spPr>
        <a:solidFill>
          <a:schemeClr val="bg1"/>
        </a:solidFill>
        <a:ln>
          <a:solidFill>
            <a:schemeClr val="accent1"/>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r>
              <a:rPr lang="en-US"/>
              <a:t>Coos Bay Green Crab CPUE</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lineMarker"/>
        <c:varyColors val="0"/>
        <c:ser>
          <c:idx val="0"/>
          <c:order val="0"/>
          <c:tx>
            <c:strRef>
              <c:f>'Graph 2'!$C$1</c:f>
              <c:strCache>
                <c:ptCount val="1"/>
                <c:pt idx="0">
                  <c:v>Coos History</c:v>
                </c:pt>
              </c:strCache>
            </c:strRef>
          </c:tx>
          <c:spPr>
            <a:ln w="19050" cap="rnd">
              <a:solidFill>
                <a:srgbClr val="00B050"/>
              </a:solidFill>
              <a:round/>
            </a:ln>
            <a:effectLst/>
          </c:spPr>
          <c:marker>
            <c:symbol val="circle"/>
            <c:size val="8"/>
            <c:spPr>
              <a:solidFill>
                <a:srgbClr val="00B050"/>
              </a:solidFill>
              <a:ln w="9525">
                <a:solidFill>
                  <a:schemeClr val="accent1"/>
                </a:solidFill>
              </a:ln>
              <a:effectLst/>
            </c:spPr>
          </c:marker>
          <c:xVal>
            <c:numRef>
              <c:f>'Graph 2'!$B$2:$B$7</c:f>
              <c:numCache>
                <c:formatCode>0</c:formatCode>
                <c:ptCount val="6"/>
                <c:pt idx="0">
                  <c:v>2016</c:v>
                </c:pt>
                <c:pt idx="1">
                  <c:v>2017</c:v>
                </c:pt>
                <c:pt idx="2">
                  <c:v>2018</c:v>
                </c:pt>
                <c:pt idx="3">
                  <c:v>2019</c:v>
                </c:pt>
                <c:pt idx="4">
                  <c:v>2020</c:v>
                </c:pt>
                <c:pt idx="5" formatCode="General">
                  <c:v>2021</c:v>
                </c:pt>
              </c:numCache>
            </c:numRef>
          </c:xVal>
          <c:yVal>
            <c:numRef>
              <c:f>'Graph 2'!$C$2:$C$7</c:f>
              <c:numCache>
                <c:formatCode>0.00</c:formatCode>
                <c:ptCount val="6"/>
                <c:pt idx="0">
                  <c:v>1.3</c:v>
                </c:pt>
                <c:pt idx="1">
                  <c:v>12.83</c:v>
                </c:pt>
                <c:pt idx="2">
                  <c:v>23.222222222222221</c:v>
                </c:pt>
                <c:pt idx="3">
                  <c:v>21.33</c:v>
                </c:pt>
                <c:pt idx="4">
                  <c:v>35.299999999999997</c:v>
                </c:pt>
                <c:pt idx="5">
                  <c:v>21.2</c:v>
                </c:pt>
              </c:numCache>
            </c:numRef>
          </c:yVal>
          <c:smooth val="0"/>
          <c:extLst>
            <c:ext xmlns:c16="http://schemas.microsoft.com/office/drawing/2014/chart" uri="{C3380CC4-5D6E-409C-BE32-E72D297353CC}">
              <c16:uniqueId val="{00000000-7335-4212-B30D-45D5EAEE2570}"/>
            </c:ext>
          </c:extLst>
        </c:ser>
        <c:ser>
          <c:idx val="1"/>
          <c:order val="1"/>
          <c:tx>
            <c:strRef>
              <c:f>'Graph 2'!$D$1</c:f>
              <c:strCache>
                <c:ptCount val="1"/>
                <c:pt idx="0">
                  <c:v>Joe Ney</c:v>
                </c:pt>
              </c:strCache>
            </c:strRef>
          </c:tx>
          <c:spPr>
            <a:ln w="19050" cap="rnd">
              <a:solidFill>
                <a:srgbClr val="C00000"/>
              </a:solidFill>
              <a:round/>
            </a:ln>
            <a:effectLst/>
          </c:spPr>
          <c:marker>
            <c:symbol val="diamond"/>
            <c:size val="9"/>
            <c:spPr>
              <a:solidFill>
                <a:srgbClr val="C00000"/>
              </a:solidFill>
              <a:ln w="9525">
                <a:solidFill>
                  <a:schemeClr val="accent2"/>
                </a:solidFill>
              </a:ln>
              <a:effectLst/>
            </c:spPr>
          </c:marker>
          <c:xVal>
            <c:numRef>
              <c:f>'Graph 2'!$B$2:$B$7</c:f>
              <c:numCache>
                <c:formatCode>0</c:formatCode>
                <c:ptCount val="6"/>
                <c:pt idx="0">
                  <c:v>2016</c:v>
                </c:pt>
                <c:pt idx="1">
                  <c:v>2017</c:v>
                </c:pt>
                <c:pt idx="2">
                  <c:v>2018</c:v>
                </c:pt>
                <c:pt idx="3">
                  <c:v>2019</c:v>
                </c:pt>
                <c:pt idx="4">
                  <c:v>2020</c:v>
                </c:pt>
                <c:pt idx="5" formatCode="General">
                  <c:v>2021</c:v>
                </c:pt>
              </c:numCache>
            </c:numRef>
          </c:xVal>
          <c:yVal>
            <c:numRef>
              <c:f>'Graph 2'!$D$2:$D$7</c:f>
              <c:numCache>
                <c:formatCode>0.00</c:formatCode>
                <c:ptCount val="6"/>
                <c:pt idx="0">
                  <c:v>2.46</c:v>
                </c:pt>
                <c:pt idx="1">
                  <c:v>5.333333333333333</c:v>
                </c:pt>
                <c:pt idx="2">
                  <c:v>7</c:v>
                </c:pt>
                <c:pt idx="3">
                  <c:v>3.5</c:v>
                </c:pt>
                <c:pt idx="4">
                  <c:v>7.33</c:v>
                </c:pt>
                <c:pt idx="5">
                  <c:v>27.7</c:v>
                </c:pt>
              </c:numCache>
            </c:numRef>
          </c:yVal>
          <c:smooth val="0"/>
          <c:extLst>
            <c:ext xmlns:c16="http://schemas.microsoft.com/office/drawing/2014/chart" uri="{C3380CC4-5D6E-409C-BE32-E72D297353CC}">
              <c16:uniqueId val="{00000001-7335-4212-B30D-45D5EAEE2570}"/>
            </c:ext>
          </c:extLst>
        </c:ser>
        <c:ser>
          <c:idx val="2"/>
          <c:order val="2"/>
          <c:tx>
            <c:strRef>
              <c:f>'Graph 2'!$E$1</c:f>
              <c:strCache>
                <c:ptCount val="1"/>
                <c:pt idx="0">
                  <c:v>Trans Pacific</c:v>
                </c:pt>
              </c:strCache>
            </c:strRef>
          </c:tx>
          <c:spPr>
            <a:ln w="19050" cap="rnd">
              <a:solidFill>
                <a:schemeClr val="accent1"/>
              </a:solidFill>
              <a:round/>
            </a:ln>
            <a:effectLst/>
          </c:spPr>
          <c:marker>
            <c:symbol val="square"/>
            <c:size val="8"/>
            <c:spPr>
              <a:solidFill>
                <a:schemeClr val="accent1"/>
              </a:solidFill>
              <a:ln w="9525">
                <a:solidFill>
                  <a:schemeClr val="accent3"/>
                </a:solidFill>
              </a:ln>
              <a:effectLst/>
            </c:spPr>
          </c:marker>
          <c:xVal>
            <c:numRef>
              <c:f>'Graph 2'!$B$2:$B$7</c:f>
              <c:numCache>
                <c:formatCode>0</c:formatCode>
                <c:ptCount val="6"/>
                <c:pt idx="0">
                  <c:v>2016</c:v>
                </c:pt>
                <c:pt idx="1">
                  <c:v>2017</c:v>
                </c:pt>
                <c:pt idx="2">
                  <c:v>2018</c:v>
                </c:pt>
                <c:pt idx="3">
                  <c:v>2019</c:v>
                </c:pt>
                <c:pt idx="4">
                  <c:v>2020</c:v>
                </c:pt>
                <c:pt idx="5" formatCode="General">
                  <c:v>2021</c:v>
                </c:pt>
              </c:numCache>
            </c:numRef>
          </c:xVal>
          <c:yVal>
            <c:numRef>
              <c:f>'Graph 2'!$E$2:$E$7</c:f>
              <c:numCache>
                <c:formatCode>0.00</c:formatCode>
                <c:ptCount val="6"/>
                <c:pt idx="0">
                  <c:v>0.5</c:v>
                </c:pt>
                <c:pt idx="1">
                  <c:v>3</c:v>
                </c:pt>
                <c:pt idx="2">
                  <c:v>4.4000000000000004</c:v>
                </c:pt>
                <c:pt idx="3">
                  <c:v>2.5</c:v>
                </c:pt>
                <c:pt idx="4">
                  <c:v>3.5</c:v>
                </c:pt>
                <c:pt idx="5">
                  <c:v>5.83</c:v>
                </c:pt>
              </c:numCache>
            </c:numRef>
          </c:yVal>
          <c:smooth val="0"/>
          <c:extLst>
            <c:ext xmlns:c16="http://schemas.microsoft.com/office/drawing/2014/chart" uri="{C3380CC4-5D6E-409C-BE32-E72D297353CC}">
              <c16:uniqueId val="{00000002-7335-4212-B30D-45D5EAEE2570}"/>
            </c:ext>
          </c:extLst>
        </c:ser>
        <c:dLbls>
          <c:showLegendKey val="0"/>
          <c:showVal val="0"/>
          <c:showCatName val="0"/>
          <c:showSerName val="0"/>
          <c:showPercent val="0"/>
          <c:showBubbleSize val="0"/>
        </c:dLbls>
        <c:axId val="830309552"/>
        <c:axId val="830307912"/>
      </c:scatterChart>
      <c:valAx>
        <c:axId val="8303095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t>Year</a:t>
                </a:r>
              </a:p>
            </c:rich>
          </c:tx>
          <c:layout>
            <c:manualLayout>
              <c:xMode val="edge"/>
              <c:yMode val="edge"/>
              <c:x val="0.50169984212446328"/>
              <c:y val="0.88871587296473953"/>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830307912"/>
        <c:crosses val="autoZero"/>
        <c:crossBetween val="midCat"/>
      </c:valAx>
      <c:valAx>
        <c:axId val="830307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t>Green Crab CPUE</a:t>
                </a:r>
              </a:p>
            </c:rich>
          </c:tx>
          <c:layout>
            <c:manualLayout>
              <c:xMode val="edge"/>
              <c:yMode val="edge"/>
              <c:x val="4.8974580264709534E-3"/>
              <c:y val="0.3399936270455456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830309552"/>
        <c:crosses val="autoZero"/>
        <c:crossBetween val="midCat"/>
      </c:valAx>
      <c:spPr>
        <a:noFill/>
        <a:ln>
          <a:solidFill>
            <a:schemeClr val="accent1"/>
          </a:solidFill>
        </a:ln>
        <a:effectLst/>
      </c:spPr>
    </c:plotArea>
    <c:legend>
      <c:legendPos val="b"/>
      <c:layout>
        <c:manualLayout>
          <c:xMode val="edge"/>
          <c:yMode val="edge"/>
          <c:x val="0.17471527258788622"/>
          <c:y val="0.15003068100180361"/>
          <c:w val="0.23428552257419649"/>
          <c:h val="0.16481849693752756"/>
        </c:manualLayout>
      </c:layout>
      <c:overlay val="0"/>
      <c:spPr>
        <a:solidFill>
          <a:schemeClr val="bg1"/>
        </a:solidFill>
        <a:ln>
          <a:solidFill>
            <a:schemeClr val="accent1"/>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261937</xdr:colOff>
      <xdr:row>0</xdr:row>
      <xdr:rowOff>104776</xdr:rowOff>
    </xdr:from>
    <xdr:to>
      <xdr:col>12</xdr:col>
      <xdr:colOff>523875</xdr:colOff>
      <xdr:row>23</xdr:row>
      <xdr:rowOff>152401</xdr:rowOff>
    </xdr:to>
    <xdr:graphicFrame macro="">
      <xdr:nvGraphicFramePr>
        <xdr:cNvPr id="2" name="Chart 1">
          <a:extLst>
            <a:ext uri="{FF2B5EF4-FFF2-40B4-BE49-F238E27FC236}">
              <a16:creationId xmlns:a16="http://schemas.microsoft.com/office/drawing/2014/main" id="{23188562-833C-4386-AB49-A23AB9E734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138111</xdr:colOff>
      <xdr:row>0</xdr:row>
      <xdr:rowOff>314324</xdr:rowOff>
    </xdr:from>
    <xdr:to>
      <xdr:col>15</xdr:col>
      <xdr:colOff>447675</xdr:colOff>
      <xdr:row>28</xdr:row>
      <xdr:rowOff>0</xdr:rowOff>
    </xdr:to>
    <xdr:graphicFrame macro="">
      <xdr:nvGraphicFramePr>
        <xdr:cNvPr id="4" name="Chart 3">
          <a:extLst>
            <a:ext uri="{FF2B5EF4-FFF2-40B4-BE49-F238E27FC236}">
              <a16:creationId xmlns:a16="http://schemas.microsoft.com/office/drawing/2014/main" id="{AC3E264F-B600-4A6A-8A2C-430B9957C1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hon.schooler@state.or.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A1AA6-F507-4AE5-AC44-C3B91786821C}">
  <dimension ref="A1:M30"/>
  <sheetViews>
    <sheetView tabSelected="1" zoomScale="80" zoomScaleNormal="80" workbookViewId="0">
      <pane ySplit="1" topLeftCell="A2" activePane="bottomLeft" state="frozen"/>
      <selection pane="bottomLeft" activeCell="O22" sqref="O22"/>
    </sheetView>
  </sheetViews>
  <sheetFormatPr defaultColWidth="9.140625" defaultRowHeight="12.75" x14ac:dyDescent="0.2"/>
  <cols>
    <col min="1" max="1" width="11.7109375" style="39" customWidth="1"/>
    <col min="2" max="2" width="23.140625" style="39" customWidth="1"/>
    <col min="3" max="3" width="11.28515625" style="40" customWidth="1"/>
    <col min="4" max="4" width="7.42578125" style="41" customWidth="1"/>
    <col min="5" max="5" width="8.85546875" style="41" customWidth="1"/>
    <col min="6" max="6" width="11" style="41" customWidth="1"/>
    <col min="7" max="7" width="12.28515625" style="42" customWidth="1"/>
    <col min="8" max="9" width="9.140625" style="23"/>
    <col min="10" max="10" width="14.28515625" style="23" customWidth="1"/>
    <col min="11" max="11" width="9.42578125" style="23" customWidth="1"/>
    <col min="12" max="12" width="11.42578125" style="23" customWidth="1"/>
    <col min="13" max="13" width="12.85546875" style="23" customWidth="1"/>
    <col min="14" max="16384" width="9.140625" style="23"/>
  </cols>
  <sheetData>
    <row r="1" spans="1:13" s="17" customFormat="1" ht="76.5" customHeight="1" x14ac:dyDescent="0.2">
      <c r="A1" s="13" t="s">
        <v>12</v>
      </c>
      <c r="B1" s="13" t="s">
        <v>0</v>
      </c>
      <c r="C1" s="14" t="s">
        <v>1</v>
      </c>
      <c r="D1" s="15" t="s">
        <v>2</v>
      </c>
      <c r="E1" s="15" t="s">
        <v>34</v>
      </c>
      <c r="F1" s="15" t="s">
        <v>33</v>
      </c>
      <c r="G1" s="16" t="s">
        <v>35</v>
      </c>
      <c r="J1" s="18" t="s">
        <v>12</v>
      </c>
      <c r="K1" s="43" t="s">
        <v>2</v>
      </c>
      <c r="L1" s="43" t="s">
        <v>28</v>
      </c>
      <c r="M1" s="18" t="s">
        <v>29</v>
      </c>
    </row>
    <row r="2" spans="1:13" x14ac:dyDescent="0.2">
      <c r="A2" s="19" t="s">
        <v>13</v>
      </c>
      <c r="B2" s="19" t="s">
        <v>11</v>
      </c>
      <c r="C2" s="20">
        <v>42573</v>
      </c>
      <c r="D2" s="21">
        <v>2016</v>
      </c>
      <c r="E2" s="21">
        <v>6</v>
      </c>
      <c r="F2" s="21">
        <v>3</v>
      </c>
      <c r="G2" s="22">
        <v>0.5</v>
      </c>
      <c r="J2" s="24"/>
      <c r="K2" s="25"/>
      <c r="L2" s="26"/>
      <c r="M2" s="26"/>
    </row>
    <row r="3" spans="1:13" x14ac:dyDescent="0.2">
      <c r="A3" s="19" t="s">
        <v>13</v>
      </c>
      <c r="B3" s="19" t="s">
        <v>9</v>
      </c>
      <c r="C3" s="20">
        <v>42600</v>
      </c>
      <c r="D3" s="21">
        <v>2016</v>
      </c>
      <c r="E3" s="21">
        <v>10</v>
      </c>
      <c r="F3" s="21">
        <v>13</v>
      </c>
      <c r="G3" s="22">
        <v>1.3</v>
      </c>
      <c r="J3" s="24" t="s">
        <v>30</v>
      </c>
      <c r="K3" s="25">
        <v>2016</v>
      </c>
      <c r="L3" s="27">
        <v>1.42</v>
      </c>
      <c r="M3" s="27">
        <v>0.98549479958039377</v>
      </c>
    </row>
    <row r="4" spans="1:13" x14ac:dyDescent="0.2">
      <c r="A4" s="19" t="s">
        <v>13</v>
      </c>
      <c r="B4" s="19" t="s">
        <v>10</v>
      </c>
      <c r="C4" s="20">
        <v>42600</v>
      </c>
      <c r="D4" s="21">
        <v>2016</v>
      </c>
      <c r="E4" s="21">
        <v>13</v>
      </c>
      <c r="F4" s="21">
        <v>31.98</v>
      </c>
      <c r="G4" s="22">
        <v>2.46</v>
      </c>
      <c r="J4" s="24" t="s">
        <v>30</v>
      </c>
      <c r="K4" s="25">
        <v>2017</v>
      </c>
      <c r="L4" s="27">
        <v>7.054444444444445</v>
      </c>
      <c r="M4" s="27">
        <v>5.1360386089468397</v>
      </c>
    </row>
    <row r="5" spans="1:13" x14ac:dyDescent="0.2">
      <c r="A5" s="19" t="s">
        <v>13</v>
      </c>
      <c r="B5" s="19" t="s">
        <v>9</v>
      </c>
      <c r="C5" s="20">
        <v>42913</v>
      </c>
      <c r="D5" s="21">
        <v>2017</v>
      </c>
      <c r="E5" s="21">
        <v>12</v>
      </c>
      <c r="F5" s="21">
        <v>153.96</v>
      </c>
      <c r="G5" s="22">
        <v>12.83</v>
      </c>
      <c r="J5" s="24" t="s">
        <v>30</v>
      </c>
      <c r="K5" s="25">
        <v>2018</v>
      </c>
      <c r="L5" s="27">
        <v>11.540740740740739</v>
      </c>
      <c r="M5" s="27">
        <v>10.199644954685732</v>
      </c>
    </row>
    <row r="6" spans="1:13" x14ac:dyDescent="0.2">
      <c r="A6" s="19" t="s">
        <v>13</v>
      </c>
      <c r="B6" s="19" t="s">
        <v>10</v>
      </c>
      <c r="C6" s="28">
        <v>42909</v>
      </c>
      <c r="D6" s="21">
        <v>2017</v>
      </c>
      <c r="E6" s="29">
        <v>3</v>
      </c>
      <c r="F6" s="29">
        <v>16</v>
      </c>
      <c r="G6" s="22">
        <v>5.333333333333333</v>
      </c>
      <c r="J6" s="24" t="s">
        <v>30</v>
      </c>
      <c r="K6" s="25">
        <v>2019</v>
      </c>
      <c r="L6" s="27">
        <v>9.11</v>
      </c>
      <c r="M6" s="27">
        <v>10.594635434973682</v>
      </c>
    </row>
    <row r="7" spans="1:13" x14ac:dyDescent="0.2">
      <c r="A7" s="19" t="s">
        <v>13</v>
      </c>
      <c r="B7" s="19" t="s">
        <v>11</v>
      </c>
      <c r="C7" s="20">
        <v>42938</v>
      </c>
      <c r="D7" s="21">
        <v>2017</v>
      </c>
      <c r="E7" s="21">
        <v>12</v>
      </c>
      <c r="F7" s="21">
        <v>36</v>
      </c>
      <c r="G7" s="22">
        <v>3</v>
      </c>
      <c r="J7" s="24" t="s">
        <v>30</v>
      </c>
      <c r="K7" s="25">
        <v>2020</v>
      </c>
      <c r="L7" s="27">
        <v>15.376666666666665</v>
      </c>
      <c r="M7" s="27">
        <v>17.360058563649297</v>
      </c>
    </row>
    <row r="8" spans="1:13" x14ac:dyDescent="0.2">
      <c r="A8" s="19" t="s">
        <v>13</v>
      </c>
      <c r="B8" s="19" t="s">
        <v>9</v>
      </c>
      <c r="C8" s="28">
        <v>43305</v>
      </c>
      <c r="D8" s="29">
        <v>2018</v>
      </c>
      <c r="E8" s="29">
        <v>9</v>
      </c>
      <c r="F8" s="29">
        <v>209</v>
      </c>
      <c r="G8" s="22">
        <v>23.222222222222221</v>
      </c>
      <c r="J8" s="24" t="s">
        <v>30</v>
      </c>
      <c r="K8" s="25">
        <v>2021</v>
      </c>
      <c r="L8" s="27">
        <v>18.243333333333336</v>
      </c>
      <c r="M8" s="27">
        <v>11.230789524042079</v>
      </c>
    </row>
    <row r="9" spans="1:13" x14ac:dyDescent="0.2">
      <c r="A9" s="19" t="s">
        <v>13</v>
      </c>
      <c r="B9" s="19" t="s">
        <v>11</v>
      </c>
      <c r="C9" s="28">
        <v>43293</v>
      </c>
      <c r="D9" s="29">
        <v>2018</v>
      </c>
      <c r="E9" s="29">
        <v>5</v>
      </c>
      <c r="F9" s="29">
        <v>22</v>
      </c>
      <c r="G9" s="22">
        <v>4.4000000000000004</v>
      </c>
      <c r="J9" s="24"/>
      <c r="K9" s="25"/>
      <c r="L9" s="27"/>
      <c r="M9" s="27"/>
    </row>
    <row r="10" spans="1:13" x14ac:dyDescent="0.2">
      <c r="A10" s="19" t="s">
        <v>13</v>
      </c>
      <c r="B10" s="19" t="s">
        <v>10</v>
      </c>
      <c r="C10" s="28">
        <v>43315</v>
      </c>
      <c r="D10" s="29">
        <v>2018</v>
      </c>
      <c r="E10" s="29">
        <v>10</v>
      </c>
      <c r="F10" s="29">
        <v>70</v>
      </c>
      <c r="G10" s="22">
        <v>7</v>
      </c>
      <c r="J10" s="24" t="s">
        <v>31</v>
      </c>
      <c r="K10" s="25">
        <v>2016</v>
      </c>
      <c r="L10" s="27">
        <v>1.1533333333333333</v>
      </c>
      <c r="M10" s="27">
        <v>0.40377386410382404</v>
      </c>
    </row>
    <row r="11" spans="1:13" x14ac:dyDescent="0.2">
      <c r="A11" s="19" t="s">
        <v>13</v>
      </c>
      <c r="B11" s="19" t="s">
        <v>9</v>
      </c>
      <c r="C11" s="28">
        <v>43691</v>
      </c>
      <c r="D11" s="29">
        <v>2019</v>
      </c>
      <c r="E11" s="29">
        <v>6</v>
      </c>
      <c r="F11" s="29">
        <v>128</v>
      </c>
      <c r="G11" s="30">
        <v>21.33</v>
      </c>
      <c r="J11" s="24" t="s">
        <v>31</v>
      </c>
      <c r="K11" s="25">
        <v>2017</v>
      </c>
      <c r="L11" s="27">
        <v>4.0666666666666664</v>
      </c>
      <c r="M11" s="27">
        <v>3.002221399786055</v>
      </c>
    </row>
    <row r="12" spans="1:13" x14ac:dyDescent="0.2">
      <c r="A12" s="19" t="s">
        <v>13</v>
      </c>
      <c r="B12" s="19" t="s">
        <v>10</v>
      </c>
      <c r="C12" s="28">
        <v>43690</v>
      </c>
      <c r="D12" s="29">
        <v>2019</v>
      </c>
      <c r="E12" s="29">
        <v>6</v>
      </c>
      <c r="F12" s="29">
        <v>21</v>
      </c>
      <c r="G12" s="30">
        <v>3.5</v>
      </c>
      <c r="J12" s="24" t="s">
        <v>31</v>
      </c>
      <c r="K12" s="25">
        <v>2018</v>
      </c>
      <c r="L12" s="27">
        <v>11.4</v>
      </c>
      <c r="M12" s="27">
        <v>1.2727922061357873</v>
      </c>
    </row>
    <row r="13" spans="1:13" x14ac:dyDescent="0.2">
      <c r="A13" s="19" t="s">
        <v>13</v>
      </c>
      <c r="B13" s="19" t="s">
        <v>11</v>
      </c>
      <c r="C13" s="28">
        <v>43693</v>
      </c>
      <c r="D13" s="29">
        <v>2019</v>
      </c>
      <c r="E13" s="29">
        <v>6</v>
      </c>
      <c r="F13" s="29">
        <v>15</v>
      </c>
      <c r="G13" s="30">
        <v>2.5</v>
      </c>
      <c r="J13" s="24" t="s">
        <v>31</v>
      </c>
      <c r="K13" s="25">
        <v>2019</v>
      </c>
      <c r="L13" s="27">
        <v>4.5999999999999996</v>
      </c>
      <c r="M13" s="27" t="s">
        <v>32</v>
      </c>
    </row>
    <row r="14" spans="1:13" x14ac:dyDescent="0.2">
      <c r="A14" s="19" t="s">
        <v>13</v>
      </c>
      <c r="B14" s="19" t="s">
        <v>9</v>
      </c>
      <c r="C14" s="28">
        <v>44063</v>
      </c>
      <c r="D14" s="29">
        <v>2020</v>
      </c>
      <c r="E14" s="29">
        <v>6</v>
      </c>
      <c r="F14" s="29">
        <v>212</v>
      </c>
      <c r="G14" s="30">
        <v>35.299999999999997</v>
      </c>
      <c r="J14" s="24" t="s">
        <v>31</v>
      </c>
      <c r="K14" s="25">
        <v>2020</v>
      </c>
      <c r="L14" s="27" t="s">
        <v>36</v>
      </c>
      <c r="M14" s="27" t="s">
        <v>36</v>
      </c>
    </row>
    <row r="15" spans="1:13" x14ac:dyDescent="0.2">
      <c r="A15" s="19" t="s">
        <v>13</v>
      </c>
      <c r="B15" s="19" t="s">
        <v>10</v>
      </c>
      <c r="C15" s="28">
        <v>44065</v>
      </c>
      <c r="D15" s="29">
        <v>2020</v>
      </c>
      <c r="E15" s="29">
        <v>6</v>
      </c>
      <c r="F15" s="29">
        <v>44</v>
      </c>
      <c r="G15" s="30">
        <v>7.33</v>
      </c>
      <c r="J15" s="24" t="s">
        <v>31</v>
      </c>
      <c r="K15" s="25">
        <v>2021</v>
      </c>
      <c r="L15" s="27">
        <v>6.5</v>
      </c>
      <c r="M15" s="27">
        <v>1.4142135623730951</v>
      </c>
    </row>
    <row r="16" spans="1:13" x14ac:dyDescent="0.2">
      <c r="A16" s="19" t="s">
        <v>13</v>
      </c>
      <c r="B16" s="19" t="s">
        <v>11</v>
      </c>
      <c r="C16" s="28">
        <v>44061</v>
      </c>
      <c r="D16" s="29">
        <v>2020</v>
      </c>
      <c r="E16" s="29">
        <v>6</v>
      </c>
      <c r="F16" s="29">
        <v>21</v>
      </c>
      <c r="G16" s="30">
        <v>3.5</v>
      </c>
    </row>
    <row r="17" spans="1:7" x14ac:dyDescent="0.2">
      <c r="A17" s="31" t="s">
        <v>13</v>
      </c>
      <c r="B17" s="32" t="s">
        <v>10</v>
      </c>
      <c r="C17" s="28">
        <v>44365</v>
      </c>
      <c r="D17" s="33">
        <v>2021</v>
      </c>
      <c r="E17" s="33">
        <v>6</v>
      </c>
      <c r="F17" s="33">
        <v>166</v>
      </c>
      <c r="G17" s="30">
        <v>27.7</v>
      </c>
    </row>
    <row r="18" spans="1:7" x14ac:dyDescent="0.2">
      <c r="A18" s="31" t="s">
        <v>13</v>
      </c>
      <c r="B18" s="31" t="s">
        <v>11</v>
      </c>
      <c r="C18" s="28">
        <v>44362</v>
      </c>
      <c r="D18" s="33">
        <v>2021</v>
      </c>
      <c r="E18" s="33">
        <v>6</v>
      </c>
      <c r="F18" s="33">
        <v>35</v>
      </c>
      <c r="G18" s="30">
        <v>5.83</v>
      </c>
    </row>
    <row r="19" spans="1:7" x14ac:dyDescent="0.2">
      <c r="A19" s="34" t="s">
        <v>13</v>
      </c>
      <c r="B19" s="34" t="s">
        <v>9</v>
      </c>
      <c r="C19" s="35">
        <v>44418</v>
      </c>
      <c r="D19" s="24">
        <v>2021</v>
      </c>
      <c r="E19" s="24">
        <v>6</v>
      </c>
      <c r="F19" s="24">
        <v>127</v>
      </c>
      <c r="G19" s="36">
        <v>21.2</v>
      </c>
    </row>
    <row r="20" spans="1:7" x14ac:dyDescent="0.2">
      <c r="A20" s="19" t="s">
        <v>16</v>
      </c>
      <c r="B20" s="37" t="s">
        <v>17</v>
      </c>
      <c r="C20" s="35">
        <v>42545</v>
      </c>
      <c r="D20" s="38">
        <v>2016</v>
      </c>
      <c r="E20" s="24">
        <v>7</v>
      </c>
      <c r="F20" s="29">
        <v>4.97</v>
      </c>
      <c r="G20" s="36">
        <v>0.71</v>
      </c>
    </row>
    <row r="21" spans="1:7" x14ac:dyDescent="0.2">
      <c r="A21" s="19" t="s">
        <v>16</v>
      </c>
      <c r="B21" s="19" t="s">
        <v>18</v>
      </c>
      <c r="C21" s="35">
        <v>42567</v>
      </c>
      <c r="D21" s="38">
        <v>2016</v>
      </c>
      <c r="E21" s="24">
        <v>4</v>
      </c>
      <c r="F21" s="29">
        <v>5</v>
      </c>
      <c r="G21" s="36">
        <v>1.25</v>
      </c>
    </row>
    <row r="22" spans="1:7" x14ac:dyDescent="0.2">
      <c r="A22" s="19" t="s">
        <v>16</v>
      </c>
      <c r="B22" s="37" t="s">
        <v>19</v>
      </c>
      <c r="C22" s="35">
        <v>42597</v>
      </c>
      <c r="D22" s="38">
        <v>2016</v>
      </c>
      <c r="E22" s="24">
        <v>10</v>
      </c>
      <c r="F22" s="29">
        <v>15</v>
      </c>
      <c r="G22" s="36">
        <v>1.5</v>
      </c>
    </row>
    <row r="23" spans="1:7" x14ac:dyDescent="0.2">
      <c r="A23" s="19" t="s">
        <v>16</v>
      </c>
      <c r="B23" s="37" t="s">
        <v>17</v>
      </c>
      <c r="C23" s="35">
        <v>42887</v>
      </c>
      <c r="D23" s="38">
        <v>2017</v>
      </c>
      <c r="E23" s="24">
        <v>5</v>
      </c>
      <c r="F23" s="29">
        <v>5</v>
      </c>
      <c r="G23" s="36">
        <v>1</v>
      </c>
    </row>
    <row r="24" spans="1:7" x14ac:dyDescent="0.2">
      <c r="A24" s="19" t="s">
        <v>16</v>
      </c>
      <c r="B24" s="37" t="s">
        <v>17</v>
      </c>
      <c r="C24" s="35">
        <v>42916</v>
      </c>
      <c r="D24" s="38">
        <v>2017</v>
      </c>
      <c r="E24" s="24">
        <v>9</v>
      </c>
      <c r="F24" s="29">
        <v>37.800000000000004</v>
      </c>
      <c r="G24" s="36">
        <v>4.2</v>
      </c>
    </row>
    <row r="25" spans="1:7" x14ac:dyDescent="0.2">
      <c r="A25" s="19" t="s">
        <v>16</v>
      </c>
      <c r="B25" s="19" t="s">
        <v>18</v>
      </c>
      <c r="C25" s="35">
        <v>42916</v>
      </c>
      <c r="D25" s="38">
        <v>2017</v>
      </c>
      <c r="E25" s="24">
        <v>6</v>
      </c>
      <c r="F25" s="29">
        <v>42</v>
      </c>
      <c r="G25" s="36">
        <v>7</v>
      </c>
    </row>
    <row r="26" spans="1:7" x14ac:dyDescent="0.2">
      <c r="A26" s="19" t="s">
        <v>16</v>
      </c>
      <c r="B26" s="37" t="s">
        <v>17</v>
      </c>
      <c r="C26" s="35">
        <v>43257</v>
      </c>
      <c r="D26" s="38">
        <v>2018</v>
      </c>
      <c r="E26" s="24">
        <v>8</v>
      </c>
      <c r="F26" s="29">
        <v>84</v>
      </c>
      <c r="G26" s="36">
        <v>10.5</v>
      </c>
    </row>
    <row r="27" spans="1:7" x14ac:dyDescent="0.2">
      <c r="A27" s="19" t="s">
        <v>16</v>
      </c>
      <c r="B27" s="19" t="s">
        <v>18</v>
      </c>
      <c r="C27" s="35">
        <v>43257</v>
      </c>
      <c r="D27" s="38">
        <v>2018</v>
      </c>
      <c r="E27" s="24">
        <v>8</v>
      </c>
      <c r="F27" s="29">
        <v>98.4</v>
      </c>
      <c r="G27" s="36">
        <v>12.3</v>
      </c>
    </row>
    <row r="28" spans="1:7" x14ac:dyDescent="0.2">
      <c r="A28" s="19" t="s">
        <v>16</v>
      </c>
      <c r="B28" s="37" t="s">
        <v>17</v>
      </c>
      <c r="C28" s="35">
        <v>43647</v>
      </c>
      <c r="D28" s="38">
        <v>2019</v>
      </c>
      <c r="E28" s="24">
        <v>5</v>
      </c>
      <c r="F28" s="29">
        <v>23</v>
      </c>
      <c r="G28" s="36">
        <v>4.5999999999999996</v>
      </c>
    </row>
    <row r="29" spans="1:7" x14ac:dyDescent="0.2">
      <c r="A29" s="37" t="s">
        <v>16</v>
      </c>
      <c r="B29" s="37" t="s">
        <v>19</v>
      </c>
      <c r="C29" s="28">
        <v>44376</v>
      </c>
      <c r="D29" s="29">
        <v>2021</v>
      </c>
      <c r="E29" s="33">
        <v>24</v>
      </c>
      <c r="F29" s="29">
        <v>132</v>
      </c>
      <c r="G29" s="30">
        <v>5.5</v>
      </c>
    </row>
    <row r="30" spans="1:7" x14ac:dyDescent="0.2">
      <c r="A30" s="37" t="s">
        <v>16</v>
      </c>
      <c r="B30" s="37" t="s">
        <v>19</v>
      </c>
      <c r="C30" s="28">
        <v>44389</v>
      </c>
      <c r="D30" s="29">
        <v>2021</v>
      </c>
      <c r="E30" s="33">
        <v>4</v>
      </c>
      <c r="F30" s="29">
        <v>30</v>
      </c>
      <c r="G30" s="30">
        <v>7.5</v>
      </c>
    </row>
  </sheetData>
  <autoFilter ref="B1:G1" xr:uid="{D96853B9-9618-435C-AD87-00EA1C9CCA8A}">
    <sortState xmlns:xlrd2="http://schemas.microsoft.com/office/spreadsheetml/2017/richdata2" ref="B2:G11">
      <sortCondition ref="C1"/>
    </sortState>
  </autoFilter>
  <sortState xmlns:xlrd2="http://schemas.microsoft.com/office/spreadsheetml/2017/richdata2" ref="A2:G30">
    <sortCondition ref="A2:A30"/>
    <sortCondition ref="D2:D30"/>
  </sortState>
  <phoneticPr fontId="5"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91FD7-4B41-478F-AEEC-7AFA0015CA2D}">
  <dimension ref="A2:D16"/>
  <sheetViews>
    <sheetView workbookViewId="0">
      <selection activeCell="D22" sqref="D22"/>
    </sheetView>
  </sheetViews>
  <sheetFormatPr defaultRowHeight="15" x14ac:dyDescent="0.25"/>
  <cols>
    <col min="1" max="1" width="23.85546875" customWidth="1"/>
    <col min="3" max="3" width="21.140625" customWidth="1"/>
    <col min="4" max="4" width="23.5703125" customWidth="1"/>
  </cols>
  <sheetData>
    <row r="2" spans="1:4" ht="15.75" x14ac:dyDescent="0.25">
      <c r="A2" s="10" t="s">
        <v>12</v>
      </c>
      <c r="B2" s="11" t="s">
        <v>2</v>
      </c>
      <c r="C2" s="11" t="s">
        <v>28</v>
      </c>
      <c r="D2" s="12" t="s">
        <v>29</v>
      </c>
    </row>
    <row r="3" spans="1:4" ht="15.75" x14ac:dyDescent="0.25">
      <c r="A3" s="6"/>
      <c r="B3" s="7"/>
      <c r="C3" s="8"/>
      <c r="D3" s="8"/>
    </row>
    <row r="4" spans="1:4" ht="15.75" x14ac:dyDescent="0.25">
      <c r="A4" s="6" t="s">
        <v>30</v>
      </c>
      <c r="B4" s="7">
        <v>2016</v>
      </c>
      <c r="C4" s="9">
        <v>1.42</v>
      </c>
      <c r="D4" s="9">
        <v>0.98549479958039377</v>
      </c>
    </row>
    <row r="5" spans="1:4" ht="15.75" x14ac:dyDescent="0.25">
      <c r="A5" s="6" t="s">
        <v>30</v>
      </c>
      <c r="B5" s="7">
        <v>2017</v>
      </c>
      <c r="C5" s="9">
        <v>7.054444444444445</v>
      </c>
      <c r="D5" s="9">
        <v>5.1360386089468397</v>
      </c>
    </row>
    <row r="6" spans="1:4" ht="15.75" x14ac:dyDescent="0.25">
      <c r="A6" s="6" t="s">
        <v>30</v>
      </c>
      <c r="B6" s="7">
        <v>2018</v>
      </c>
      <c r="C6" s="9">
        <v>11.540740740740739</v>
      </c>
      <c r="D6" s="9">
        <v>10.199644954685732</v>
      </c>
    </row>
    <row r="7" spans="1:4" ht="15.75" x14ac:dyDescent="0.25">
      <c r="A7" s="6" t="s">
        <v>30</v>
      </c>
      <c r="B7" s="7">
        <v>2019</v>
      </c>
      <c r="C7" s="9">
        <v>9.11</v>
      </c>
      <c r="D7" s="9">
        <v>10.594635434973682</v>
      </c>
    </row>
    <row r="8" spans="1:4" ht="15.75" x14ac:dyDescent="0.25">
      <c r="A8" s="6" t="s">
        <v>30</v>
      </c>
      <c r="B8" s="7">
        <v>2020</v>
      </c>
      <c r="C8" s="9">
        <v>15.376666666666665</v>
      </c>
      <c r="D8" s="9">
        <v>17.360058563649297</v>
      </c>
    </row>
    <row r="9" spans="1:4" ht="15.75" x14ac:dyDescent="0.25">
      <c r="A9" s="6" t="s">
        <v>30</v>
      </c>
      <c r="B9" s="7">
        <v>2021</v>
      </c>
      <c r="C9" s="9">
        <v>18.243333333333336</v>
      </c>
      <c r="D9" s="9">
        <v>11.230789524042079</v>
      </c>
    </row>
    <row r="10" spans="1:4" ht="15.75" x14ac:dyDescent="0.25">
      <c r="A10" s="6"/>
      <c r="B10" s="7"/>
      <c r="C10" s="9"/>
      <c r="D10" s="9"/>
    </row>
    <row r="11" spans="1:4" ht="15.75" x14ac:dyDescent="0.25">
      <c r="A11" s="6" t="s">
        <v>31</v>
      </c>
      <c r="B11" s="7">
        <v>2016</v>
      </c>
      <c r="C11" s="9">
        <v>1.1533333333333333</v>
      </c>
      <c r="D11" s="9">
        <v>0.40377386410382404</v>
      </c>
    </row>
    <row r="12" spans="1:4" ht="15.75" x14ac:dyDescent="0.25">
      <c r="A12" s="6" t="s">
        <v>31</v>
      </c>
      <c r="B12" s="7">
        <v>2017</v>
      </c>
      <c r="C12" s="9">
        <v>4.0666666666666664</v>
      </c>
      <c r="D12" s="9">
        <v>3.002221399786055</v>
      </c>
    </row>
    <row r="13" spans="1:4" ht="15.75" x14ac:dyDescent="0.25">
      <c r="A13" s="6" t="s">
        <v>31</v>
      </c>
      <c r="B13" s="7">
        <v>2018</v>
      </c>
      <c r="C13" s="9">
        <v>11.4</v>
      </c>
      <c r="D13" s="9">
        <v>1.2727922061357873</v>
      </c>
    </row>
    <row r="14" spans="1:4" ht="15.75" x14ac:dyDescent="0.25">
      <c r="A14" s="6" t="s">
        <v>31</v>
      </c>
      <c r="B14" s="7">
        <v>2019</v>
      </c>
      <c r="C14" s="9">
        <v>4.5999999999999996</v>
      </c>
      <c r="D14" s="9"/>
    </row>
    <row r="15" spans="1:4" ht="15.75" x14ac:dyDescent="0.25">
      <c r="A15" s="6" t="s">
        <v>31</v>
      </c>
      <c r="B15" s="7">
        <v>2020</v>
      </c>
      <c r="C15" s="9"/>
      <c r="D15" s="9"/>
    </row>
    <row r="16" spans="1:4" ht="15.75" x14ac:dyDescent="0.25">
      <c r="A16" s="6" t="s">
        <v>31</v>
      </c>
      <c r="B16" s="7">
        <v>2021</v>
      </c>
      <c r="C16" s="9">
        <v>6.5</v>
      </c>
      <c r="D16" s="9">
        <v>1.4142135623730951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8F5D1-AB28-4B75-BD01-2AE0E5E465D9}">
  <dimension ref="A1:E7"/>
  <sheetViews>
    <sheetView workbookViewId="0">
      <selection activeCell="S24" sqref="S24"/>
    </sheetView>
  </sheetViews>
  <sheetFormatPr defaultRowHeight="15" x14ac:dyDescent="0.25"/>
  <cols>
    <col min="5" max="5" width="10.85546875" customWidth="1"/>
  </cols>
  <sheetData>
    <row r="1" spans="1:5" ht="25.5" x14ac:dyDescent="0.25">
      <c r="A1" s="13" t="s">
        <v>12</v>
      </c>
      <c r="B1" s="15" t="s">
        <v>2</v>
      </c>
      <c r="C1" s="16" t="s">
        <v>37</v>
      </c>
      <c r="D1" s="44" t="s">
        <v>38</v>
      </c>
      <c r="E1" s="44" t="s">
        <v>39</v>
      </c>
    </row>
    <row r="2" spans="1:5" x14ac:dyDescent="0.25">
      <c r="A2" s="19" t="s">
        <v>13</v>
      </c>
      <c r="B2" s="21">
        <v>2016</v>
      </c>
      <c r="C2" s="22">
        <v>1.3</v>
      </c>
      <c r="D2" s="22">
        <v>2.46</v>
      </c>
      <c r="E2" s="22">
        <v>0.5</v>
      </c>
    </row>
    <row r="3" spans="1:5" x14ac:dyDescent="0.25">
      <c r="A3" s="19" t="s">
        <v>13</v>
      </c>
      <c r="B3" s="21">
        <v>2017</v>
      </c>
      <c r="C3" s="22">
        <v>12.83</v>
      </c>
      <c r="D3" s="22">
        <v>5.333333333333333</v>
      </c>
      <c r="E3" s="22">
        <v>3</v>
      </c>
    </row>
    <row r="4" spans="1:5" x14ac:dyDescent="0.25">
      <c r="A4" s="19" t="s">
        <v>13</v>
      </c>
      <c r="B4" s="29">
        <v>2018</v>
      </c>
      <c r="C4" s="22">
        <v>23.222222222222221</v>
      </c>
      <c r="D4" s="22">
        <v>7</v>
      </c>
      <c r="E4" s="22">
        <v>4.4000000000000004</v>
      </c>
    </row>
    <row r="5" spans="1:5" x14ac:dyDescent="0.25">
      <c r="A5" s="19" t="s">
        <v>13</v>
      </c>
      <c r="B5" s="29">
        <v>2019</v>
      </c>
      <c r="C5" s="30">
        <v>21.33</v>
      </c>
      <c r="D5" s="30">
        <v>3.5</v>
      </c>
      <c r="E5" s="30">
        <v>2.5</v>
      </c>
    </row>
    <row r="6" spans="1:5" x14ac:dyDescent="0.25">
      <c r="A6" s="19" t="s">
        <v>13</v>
      </c>
      <c r="B6" s="29">
        <v>2020</v>
      </c>
      <c r="C6" s="30">
        <v>35.299999999999997</v>
      </c>
      <c r="D6" s="30">
        <v>7.33</v>
      </c>
      <c r="E6" s="30">
        <v>3.5</v>
      </c>
    </row>
    <row r="7" spans="1:5" x14ac:dyDescent="0.25">
      <c r="A7" s="34" t="s">
        <v>13</v>
      </c>
      <c r="B7" s="24">
        <v>2021</v>
      </c>
      <c r="C7" s="36">
        <v>21.2</v>
      </c>
      <c r="D7" s="30">
        <v>27.7</v>
      </c>
      <c r="E7" s="30">
        <v>5.83</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D4487-E7B9-4B07-B364-B06D4920FAF8}">
  <dimension ref="A1:E14"/>
  <sheetViews>
    <sheetView workbookViewId="0">
      <selection activeCell="F18" sqref="F18"/>
    </sheetView>
  </sheetViews>
  <sheetFormatPr defaultColWidth="8.85546875" defaultRowHeight="15" x14ac:dyDescent="0.25"/>
  <cols>
    <col min="1" max="1" width="17.42578125" customWidth="1"/>
    <col min="2" max="2" width="30.42578125" customWidth="1"/>
    <col min="3" max="3" width="31.28515625" customWidth="1"/>
  </cols>
  <sheetData>
    <row r="1" spans="1:5" x14ac:dyDescent="0.25">
      <c r="A1" t="s">
        <v>20</v>
      </c>
    </row>
    <row r="2" spans="1:5" x14ac:dyDescent="0.25">
      <c r="A2" t="s">
        <v>21</v>
      </c>
    </row>
    <row r="3" spans="1:5" x14ac:dyDescent="0.25">
      <c r="A3" t="s">
        <v>22</v>
      </c>
    </row>
    <row r="4" spans="1:5" x14ac:dyDescent="0.25">
      <c r="A4" t="s">
        <v>23</v>
      </c>
    </row>
    <row r="5" spans="1:5" x14ac:dyDescent="0.25">
      <c r="A5" t="s">
        <v>24</v>
      </c>
    </row>
    <row r="6" spans="1:5" x14ac:dyDescent="0.25">
      <c r="A6" t="s">
        <v>25</v>
      </c>
    </row>
    <row r="7" spans="1:5" x14ac:dyDescent="0.25">
      <c r="A7" t="s">
        <v>26</v>
      </c>
    </row>
    <row r="8" spans="1:5" x14ac:dyDescent="0.25">
      <c r="A8" t="s">
        <v>27</v>
      </c>
    </row>
    <row r="11" spans="1:5" x14ac:dyDescent="0.25">
      <c r="A11" s="5" t="s">
        <v>14</v>
      </c>
      <c r="B11" s="4"/>
      <c r="C11" s="4"/>
      <c r="D11" s="4"/>
      <c r="E11" s="4"/>
    </row>
    <row r="12" spans="1:5" x14ac:dyDescent="0.25">
      <c r="A12" s="5" t="s">
        <v>15</v>
      </c>
      <c r="B12" s="4"/>
      <c r="C12" s="4"/>
      <c r="D12" s="4"/>
      <c r="E12" s="4"/>
    </row>
    <row r="13" spans="1:5" ht="15.75" x14ac:dyDescent="0.25">
      <c r="A13" s="1" t="s">
        <v>3</v>
      </c>
      <c r="B13" s="1" t="s">
        <v>5</v>
      </c>
      <c r="C13" s="1" t="s">
        <v>7</v>
      </c>
    </row>
    <row r="14" spans="1:5" ht="15.75" x14ac:dyDescent="0.25">
      <c r="A14" s="2" t="s">
        <v>4</v>
      </c>
      <c r="B14" s="2" t="s">
        <v>6</v>
      </c>
      <c r="C14" s="3" t="s">
        <v>8</v>
      </c>
    </row>
  </sheetData>
  <hyperlinks>
    <hyperlink ref="C14" r:id="rId1" xr:uid="{76975A97-A2DD-40F4-B6F6-EEBC5C9DC433}"/>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CPUE compiled</vt:lpstr>
      <vt:lpstr>Graph 1</vt:lpstr>
      <vt:lpstr>Graph 2</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SSNERR Volunteer</dc:creator>
  <cp:lastModifiedBy>SCHOOLER Shon</cp:lastModifiedBy>
  <cp:lastPrinted>2019-03-01T18:30:31Z</cp:lastPrinted>
  <dcterms:created xsi:type="dcterms:W3CDTF">2018-08-17T18:22:13Z</dcterms:created>
  <dcterms:modified xsi:type="dcterms:W3CDTF">2022-05-06T15:24:05Z</dcterms:modified>
</cp:coreProperties>
</file>